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人员信息表" sheetId="1" r:id="rId1"/>
    <sheet name="TXT" sheetId="3" r:id="rId2"/>
    <sheet name="人脸识别收集表" sheetId="2" state="hidden" r:id="rId3"/>
  </sheets>
  <calcPr calcId="144525"/>
</workbook>
</file>

<file path=xl/comments1.xml><?xml version="1.0" encoding="utf-8"?>
<comments xmlns="http://schemas.openxmlformats.org/spreadsheetml/2006/main">
  <authors>
    <author>liuyanzi</author>
  </authors>
  <commentList>
    <comment ref="M2" authorId="0">
      <text>
        <r>
          <rPr>
            <b/>
            <sz val="9"/>
            <rFont val="宋体"/>
            <charset val="134"/>
          </rPr>
          <t xml:space="preserve">
身份证核验公式只需下拉即可，如果核验结果不是“正确”请企业联系人与承租人本人核实正确后再提交。
</t>
        </r>
      </text>
    </comment>
  </commentList>
</comments>
</file>

<file path=xl/sharedStrings.xml><?xml version="1.0" encoding="utf-8"?>
<sst xmlns="http://schemas.openxmlformats.org/spreadsheetml/2006/main" count="205" uniqueCount="79">
  <si>
    <t>公租房人员信息表（模板）</t>
  </si>
  <si>
    <t>序号</t>
  </si>
  <si>
    <t>园区名称</t>
  </si>
  <si>
    <t>楼栋号</t>
  </si>
  <si>
    <t>单元号</t>
  </si>
  <si>
    <t>房号</t>
  </si>
  <si>
    <t>房间编号</t>
  </si>
  <si>
    <t>人才类型</t>
  </si>
  <si>
    <t>企业经办人</t>
  </si>
  <si>
    <t>企业经办人联系方式</t>
  </si>
  <si>
    <t>合同乙方
(公司）</t>
  </si>
  <si>
    <t>租住人姓名</t>
  </si>
  <si>
    <t>证件号码</t>
  </si>
  <si>
    <t>身份证核验结果</t>
  </si>
  <si>
    <t>邮箱</t>
  </si>
  <si>
    <t>联系电话</t>
  </si>
  <si>
    <t>性别</t>
  </si>
  <si>
    <t>出生日期</t>
  </si>
  <si>
    <t>国籍</t>
  </si>
  <si>
    <t>京籍/非京籍</t>
  </si>
  <si>
    <t>所属区
(非京籍人员不用填写)</t>
  </si>
  <si>
    <t>劳动合同截止时间</t>
  </si>
  <si>
    <t>婚姻状况</t>
  </si>
  <si>
    <t>配偶姓名</t>
  </si>
  <si>
    <t>配偶证件号</t>
  </si>
  <si>
    <t>1子女姓名</t>
  </si>
  <si>
    <t>1子女证件号</t>
  </si>
  <si>
    <t>2子女姓名</t>
  </si>
  <si>
    <t>2子女证件号</t>
  </si>
  <si>
    <t>3子女姓名</t>
  </si>
  <si>
    <t>3子女证件号</t>
  </si>
  <si>
    <t>无需填写</t>
  </si>
  <si>
    <t>此处填写公司全称</t>
  </si>
  <si>
    <t>张三（示例）</t>
  </si>
  <si>
    <t>130225198612085521</t>
  </si>
  <si>
    <t>男</t>
  </si>
  <si>
    <t>京籍</t>
  </si>
  <si>
    <t>朝阳区</t>
  </si>
  <si>
    <t>xxx年xx月xx日</t>
  </si>
  <si>
    <t>已婚</t>
  </si>
  <si>
    <t>张三</t>
  </si>
  <si>
    <t>李四（示例）</t>
  </si>
  <si>
    <t>123123123123123123</t>
  </si>
  <si>
    <t>女</t>
  </si>
  <si>
    <t>非京籍</t>
  </si>
  <si>
    <t>李四</t>
  </si>
  <si>
    <t>注意：</t>
  </si>
  <si>
    <t>填表须知1：此表如没有子女信息可以不填，其他信息均为必填项。</t>
  </si>
  <si>
    <t>填表须知2：身份证核验结果是“出错啦”时，请企业联系人与住户核实正确后再上交；核验公式不要删除，直接下拉。</t>
  </si>
  <si>
    <r>
      <rPr>
        <b/>
        <sz val="10"/>
        <color rgb="FFFF0000"/>
        <rFont val="宋体"/>
        <charset val="134"/>
        <scheme val="minor"/>
      </rPr>
      <t xml:space="preserve">企业联系人： </t>
    </r>
    <r>
      <rPr>
        <b/>
        <u/>
        <sz val="10"/>
        <color rgb="FFFF0000"/>
        <rFont val="宋体"/>
        <charset val="134"/>
        <scheme val="minor"/>
      </rPr>
      <t xml:space="preserve">                                  </t>
    </r>
    <r>
      <rPr>
        <b/>
        <sz val="10"/>
        <color rgb="FFFF0000"/>
        <rFont val="宋体"/>
        <charset val="134"/>
        <scheme val="minor"/>
      </rPr>
      <t xml:space="preserve">  联系人电话：</t>
    </r>
    <r>
      <rPr>
        <b/>
        <u/>
        <sz val="10"/>
        <color rgb="FFFF0000"/>
        <rFont val="宋体"/>
        <charset val="134"/>
        <scheme val="minor"/>
      </rPr>
      <t xml:space="preserve">                            </t>
    </r>
    <r>
      <rPr>
        <b/>
        <sz val="10"/>
        <color rgb="FFFF0000"/>
        <rFont val="宋体"/>
        <charset val="134"/>
        <scheme val="minor"/>
      </rPr>
      <t xml:space="preserve"> 邮箱：</t>
    </r>
    <r>
      <rPr>
        <b/>
        <u/>
        <sz val="10"/>
        <color rgb="FFFF0000"/>
        <rFont val="宋体"/>
        <charset val="134"/>
        <scheme val="minor"/>
      </rPr>
      <t xml:space="preserve">                            </t>
    </r>
  </si>
  <si>
    <t>姓名</t>
  </si>
  <si>
    <t>身份证号</t>
  </si>
  <si>
    <t>人脸识别明细表（模板）</t>
  </si>
  <si>
    <t>民族</t>
  </si>
  <si>
    <t>联系方式</t>
  </si>
  <si>
    <t>籍贯(某某省某某市)</t>
  </si>
  <si>
    <t>现住址（小区在上传处选择 格式:1-1-101）</t>
  </si>
  <si>
    <t>公司名称</t>
  </si>
  <si>
    <t>是否承租人</t>
  </si>
  <si>
    <t>与承租人关系 (是承租人则写本人)</t>
  </si>
  <si>
    <t>租住开始时间(2018-01-01 租户时填写)</t>
  </si>
  <si>
    <t>租住结束时间(2018-01-01 租户时填写)</t>
  </si>
  <si>
    <t>房间面积</t>
  </si>
  <si>
    <t>车牌号</t>
  </si>
  <si>
    <t>XXX</t>
  </si>
  <si>
    <t>汉</t>
  </si>
  <si>
    <t>某某省某某市</t>
  </si>
  <si>
    <t>1-2-001</t>
  </si>
  <si>
    <t>是</t>
  </si>
  <si>
    <t>本人</t>
  </si>
  <si>
    <t>2018-11-15</t>
  </si>
  <si>
    <t>2020-11-14</t>
  </si>
  <si>
    <t>晋B2275N</t>
  </si>
  <si>
    <t>否</t>
  </si>
  <si>
    <t>丈夫</t>
  </si>
  <si>
    <t>无</t>
  </si>
  <si>
    <t>母亲</t>
  </si>
  <si>
    <t>父亲</t>
  </si>
  <si>
    <t>女儿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</si>
</sst>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yyyy/m/d;@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u/>
      <sz val="10"/>
      <color rgb="FFFF0000"/>
      <name val="宋体"/>
      <charset val="134"/>
      <scheme val="minor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3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8" fillId="35" borderId="9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>
      <alignment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0" fillId="4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1" fillId="5" borderId="1" xfId="0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" fillId="4" borderId="0" xfId="0" applyFont="1" applyFill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/>
      <protection locked="0"/>
    </xf>
    <xf numFmtId="176" fontId="1" fillId="5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>
      <alignment vertical="center"/>
    </xf>
    <xf numFmtId="176" fontId="8" fillId="0" borderId="0" xfId="0" applyNumberFormat="1" applyFont="1" applyFill="1" applyAlignment="1">
      <alignment vertical="center"/>
    </xf>
    <xf numFmtId="0" fontId="1" fillId="5" borderId="1" xfId="0" applyNumberFormat="1" applyFont="1" applyFill="1" applyBorder="1" applyAlignment="1" applyProtection="1">
      <alignment horizontal="center" vertical="center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177" fontId="1" fillId="0" borderId="0" xfId="0" applyNumberFormat="1" applyFont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4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5"/>
  <sheetViews>
    <sheetView tabSelected="1" workbookViewId="0">
      <selection activeCell="A14" sqref="A14:X14"/>
    </sheetView>
  </sheetViews>
  <sheetFormatPr defaultColWidth="9" defaultRowHeight="21" customHeight="1"/>
  <cols>
    <col min="1" max="1" width="5.875" style="1" customWidth="1"/>
    <col min="2" max="2" width="12.375" style="1" customWidth="1"/>
    <col min="3" max="5" width="7.25" style="1" customWidth="1"/>
    <col min="6" max="6" width="12.25" style="1" customWidth="1"/>
    <col min="7" max="8" width="14.875" style="1" customWidth="1"/>
    <col min="9" max="9" width="16.75" style="1" customWidth="1"/>
    <col min="10" max="10" width="24.625" style="1" customWidth="1"/>
    <col min="11" max="11" width="15.5" style="1" customWidth="1"/>
    <col min="12" max="12" width="21.125" style="1" customWidth="1"/>
    <col min="13" max="13" width="15.125" style="1" customWidth="1"/>
    <col min="14" max="14" width="11.125" style="1" customWidth="1"/>
    <col min="15" max="15" width="16.5" style="1" customWidth="1"/>
    <col min="16" max="16" width="9" style="1"/>
    <col min="17" max="19" width="11.5" style="1" customWidth="1"/>
    <col min="20" max="20" width="10.625" style="1" customWidth="1"/>
    <col min="21" max="21" width="14.25" style="17" customWidth="1"/>
    <col min="22" max="22" width="11.5" style="1" customWidth="1"/>
    <col min="23" max="23" width="10.25" style="1" customWidth="1"/>
    <col min="24" max="24" width="19.875" style="1" customWidth="1"/>
    <col min="25" max="25" width="13" style="1" customWidth="1"/>
    <col min="26" max="26" width="10.625" style="1" customWidth="1"/>
    <col min="27" max="27" width="18.625" style="1" customWidth="1"/>
    <col min="28" max="28" width="13.625" style="1" customWidth="1"/>
    <col min="29" max="29" width="9.75" style="1" customWidth="1"/>
    <col min="30" max="30" width="18.5" style="1" customWidth="1"/>
    <col min="31" max="34" width="13" style="1" customWidth="1"/>
    <col min="35" max="16384" width="9" style="1"/>
  </cols>
  <sheetData>
    <row r="1" s="12" customFormat="1" ht="37" customHeight="1" spans="1:3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31"/>
      <c r="M1" s="31"/>
      <c r="N1" s="18"/>
      <c r="O1" s="18"/>
      <c r="P1" s="18"/>
      <c r="Q1" s="18"/>
      <c r="R1" s="18"/>
      <c r="S1" s="18"/>
      <c r="T1" s="18"/>
      <c r="U1" s="38"/>
      <c r="V1" s="18"/>
      <c r="W1" s="18"/>
      <c r="X1" s="18"/>
      <c r="Y1" s="18"/>
      <c r="Z1" s="31"/>
      <c r="AA1" s="31"/>
      <c r="AB1" s="31"/>
      <c r="AC1" s="18"/>
      <c r="AD1" s="18"/>
      <c r="AE1" s="18"/>
      <c r="AF1" s="18"/>
      <c r="AG1" s="18"/>
      <c r="AH1" s="18"/>
    </row>
    <row r="2" s="13" customFormat="1" ht="37" customHeight="1" spans="1:34">
      <c r="A2" s="19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30" t="s">
        <v>7</v>
      </c>
      <c r="H2" s="30" t="s">
        <v>8</v>
      </c>
      <c r="I2" s="30" t="s">
        <v>9</v>
      </c>
      <c r="J2" s="30" t="s">
        <v>10</v>
      </c>
      <c r="K2" s="30" t="s">
        <v>11</v>
      </c>
      <c r="L2" s="32" t="s">
        <v>12</v>
      </c>
      <c r="M2" s="32" t="s">
        <v>13</v>
      </c>
      <c r="N2" s="32" t="s">
        <v>14</v>
      </c>
      <c r="O2" s="32" t="s">
        <v>15</v>
      </c>
      <c r="P2" s="32" t="s">
        <v>16</v>
      </c>
      <c r="Q2" s="36" t="s">
        <v>17</v>
      </c>
      <c r="R2" s="36" t="s">
        <v>18</v>
      </c>
      <c r="S2" s="36" t="s">
        <v>19</v>
      </c>
      <c r="T2" s="32" t="s">
        <v>20</v>
      </c>
      <c r="U2" s="39" t="s">
        <v>21</v>
      </c>
      <c r="V2" s="32" t="s">
        <v>22</v>
      </c>
      <c r="W2" s="32" t="s">
        <v>23</v>
      </c>
      <c r="X2" s="32" t="s">
        <v>24</v>
      </c>
      <c r="Y2" s="32" t="s">
        <v>13</v>
      </c>
      <c r="Z2" s="32" t="s">
        <v>25</v>
      </c>
      <c r="AA2" s="43" t="s">
        <v>26</v>
      </c>
      <c r="AB2" s="32" t="s">
        <v>13</v>
      </c>
      <c r="AC2" s="44" t="s">
        <v>27</v>
      </c>
      <c r="AD2" s="44" t="s">
        <v>28</v>
      </c>
      <c r="AE2" s="32" t="s">
        <v>13</v>
      </c>
      <c r="AF2" s="44" t="s">
        <v>29</v>
      </c>
      <c r="AG2" s="44" t="s">
        <v>30</v>
      </c>
      <c r="AH2" s="32" t="s">
        <v>13</v>
      </c>
    </row>
    <row r="3" s="14" customFormat="1" ht="39" customHeight="1" spans="1:35">
      <c r="A3" s="21">
        <v>1</v>
      </c>
      <c r="B3" s="22" t="s">
        <v>31</v>
      </c>
      <c r="C3" s="22" t="s">
        <v>31</v>
      </c>
      <c r="D3" s="22" t="s">
        <v>31</v>
      </c>
      <c r="E3" s="22" t="s">
        <v>31</v>
      </c>
      <c r="F3" s="22" t="s">
        <v>31</v>
      </c>
      <c r="G3" s="23"/>
      <c r="H3" s="23"/>
      <c r="I3" s="23"/>
      <c r="J3" s="23" t="s">
        <v>32</v>
      </c>
      <c r="K3" s="33" t="s">
        <v>33</v>
      </c>
      <c r="L3" s="46" t="s">
        <v>34</v>
      </c>
      <c r="M3" s="11" t="str">
        <f>IF(LEN(L3)=18,IF(RIGHT(L3,1)="X",IF(CHOOSE(MOD(SUM(LEFT(RIGHT(L3,18))*7+LEFT(RIGHT(L3,17))*9+LEFT(RIGHT(L3,16))*10+LEFT(RIGHT(L3,15))*5+LEFT(RIGHT(L3,14))*8+LEFT(RIGHT(L3,13))*4+LEFT(RIGHT(L3,12))*2+LEFT(RIGHT(L3,11))*1+LEFT(RIGHT(L3,10))*6+LEFT(RIGHT(L3,9))*3+LEFT(RIGHT(L3,8))*7+LEFT(RIGHT(L3,7))*9+LEFT(RIGHT(L3,6))*10+LEFT(RIGHT(L3,5))*5+LEFT(RIGHT(L3,4))*8+LEFT(RIGHT(L3,3))*4+LEFT(RIGHT(L3,2))*2),11)+1,1,0,"X",9,8,7,6,5,4,3,2)=LEFT(RIGHT(L3,1)),"正确！","出错啦！"),IF(CHOOSE(MOD(SUM(LEFT(RIGHT(L3,18))*7+LEFT(RIGHT(L3,17))*9+LEFT(RIGHT(L3,16))*10+LEFT(RIGHT(L3,15))*5+LEFT(RIGHT(L3,14))*8+LEFT(RIGHT(L3,13))*4+LEFT(RIGHT(L3,12))*2+LEFT(RIGHT(L3,11))*1+LEFT(RIGHT(L3,10))*6+LEFT(RIGHT(L3,9))*3+LEFT(RIGHT(L3,8))*7+LEFT(RIGHT(L3,7))*9+LEFT(RIGHT(L3,6))*10+LEFT(RIGHT(L3,5))*5+LEFT(RIGHT(L3,4))*8+LEFT(RIGHT(L3,3))*4+LEFT(RIGHT(L3,2))*2),11)+1,1,0,"X",9,8,7,6,5,4,3,2)=LEFT(RIGHT(L3,1))*1,"正确！","出错啦！")),IF(LEN(L3)=15,"老号，请注意！",IF(LEN(L3)=0,"缺号码","位数不对！")))</f>
        <v>正确！</v>
      </c>
      <c r="N3" s="11"/>
      <c r="O3" s="11">
        <v>18501111111</v>
      </c>
      <c r="P3" s="11" t="s">
        <v>35</v>
      </c>
      <c r="Q3" s="37"/>
      <c r="R3" s="37"/>
      <c r="S3" s="11" t="s">
        <v>36</v>
      </c>
      <c r="T3" s="11" t="s">
        <v>37</v>
      </c>
      <c r="U3" s="40" t="s">
        <v>38</v>
      </c>
      <c r="V3" s="11" t="s">
        <v>39</v>
      </c>
      <c r="W3" s="33" t="s">
        <v>40</v>
      </c>
      <c r="X3" s="46" t="s">
        <v>34</v>
      </c>
      <c r="Y3" s="11" t="str">
        <f>IF(LEN(X3)=18,IF(RIGHT(X3,1)="X",IF(CHOOSE(MOD(SUM(LEFT(RIGHT(X3,18))*7+LEFT(RIGHT(X3,17))*9+LEFT(RIGHT(X3,16))*10+LEFT(RIGHT(X3,15))*5+LEFT(RIGHT(X3,14))*8+LEFT(RIGHT(X3,13))*4+LEFT(RIGHT(X3,12))*2+LEFT(RIGHT(X3,11))*1+LEFT(RIGHT(X3,10))*6+LEFT(RIGHT(X3,9))*3+LEFT(RIGHT(X3,8))*7+LEFT(RIGHT(X3,7))*9+LEFT(RIGHT(X3,6))*10+LEFT(RIGHT(X3,5))*5+LEFT(RIGHT(X3,4))*8+LEFT(RIGHT(X3,3))*4+LEFT(RIGHT(X3,2))*2),11)+1,1,0,"X",9,8,7,6,5,4,3,2)=LEFT(RIGHT(X3,1)),"正确！","出错啦！"),IF(CHOOSE(MOD(SUM(LEFT(RIGHT(X3,18))*7+LEFT(RIGHT(X3,17))*9+LEFT(RIGHT(X3,16))*10+LEFT(RIGHT(X3,15))*5+LEFT(RIGHT(X3,14))*8+LEFT(RIGHT(X3,13))*4+LEFT(RIGHT(X3,12))*2+LEFT(RIGHT(X3,11))*1+LEFT(RIGHT(X3,10))*6+LEFT(RIGHT(X3,9))*3+LEFT(RIGHT(X3,8))*7+LEFT(RIGHT(X3,7))*9+LEFT(RIGHT(X3,6))*10+LEFT(RIGHT(X3,5))*5+LEFT(RIGHT(X3,4))*8+LEFT(RIGHT(X3,3))*4+LEFT(RIGHT(X3,2))*2),11)+1,1,0,"X",9,8,7,6,5,4,3,2)=LEFT(RIGHT(X3,1))*1,"正确！","出错啦！")),IF(LEN(X3)=15,"老号，请注意！",IF(LEN(X3)=0,"缺号码","位数不对！")))</f>
        <v>正确！</v>
      </c>
      <c r="Z3" s="33" t="s">
        <v>40</v>
      </c>
      <c r="AA3" s="46" t="s">
        <v>34</v>
      </c>
      <c r="AB3" s="11" t="str">
        <f>IF(LEN(AA3)=18,IF(RIGHT(AA3,1)="X",IF(CHOOSE(MOD(SUM(LEFT(RIGHT(AA3,18))*7+LEFT(RIGHT(AA3,17))*9+LEFT(RIGHT(AA3,16))*10+LEFT(RIGHT(AA3,15))*5+LEFT(RIGHT(AA3,14))*8+LEFT(RIGHT(AA3,13))*4+LEFT(RIGHT(AA3,12))*2+LEFT(RIGHT(AA3,11))*1+LEFT(RIGHT(AA3,10))*6+LEFT(RIGHT(AA3,9))*3+LEFT(RIGHT(AA3,8))*7+LEFT(RIGHT(AA3,7))*9+LEFT(RIGHT(AA3,6))*10+LEFT(RIGHT(AA3,5))*5+LEFT(RIGHT(AA3,4))*8+LEFT(RIGHT(AA3,3))*4+LEFT(RIGHT(AA3,2))*2),11)+1,1,0,"X",9,8,7,6,5,4,3,2)=LEFT(RIGHT(AA3,1)),"正确！","出错啦！"),IF(CHOOSE(MOD(SUM(LEFT(RIGHT(AA3,18))*7+LEFT(RIGHT(AA3,17))*9+LEFT(RIGHT(AA3,16))*10+LEFT(RIGHT(AA3,15))*5+LEFT(RIGHT(AA3,14))*8+LEFT(RIGHT(AA3,13))*4+LEFT(RIGHT(AA3,12))*2+LEFT(RIGHT(AA3,11))*1+LEFT(RIGHT(AA3,10))*6+LEFT(RIGHT(AA3,9))*3+LEFT(RIGHT(AA3,8))*7+LEFT(RIGHT(AA3,7))*9+LEFT(RIGHT(AA3,6))*10+LEFT(RIGHT(AA3,5))*5+LEFT(RIGHT(AA3,4))*8+LEFT(RIGHT(AA3,3))*4+LEFT(RIGHT(AA3,2))*2),11)+1,1,0,"X",9,8,7,6,5,4,3,2)=LEFT(RIGHT(AA3,1))*1,"正确！","出错啦！")),IF(LEN(AA3)=15,"老号，请注意！",IF(LEN(AA3)=0,"缺号码","位数不对！")))</f>
        <v>正确！</v>
      </c>
      <c r="AC3" s="33"/>
      <c r="AD3" s="11"/>
      <c r="AE3" s="11" t="str">
        <f>IF(LEN(AD3)=18,IF(RIGHT(AD3,1)="X",IF(CHOOSE(MOD(SUM(LEFT(RIGHT(AD3,18))*7+LEFT(RIGHT(AD3,17))*9+LEFT(RIGHT(AD3,16))*10+LEFT(RIGHT(AD3,15))*5+LEFT(RIGHT(AD3,14))*8+LEFT(RIGHT(AD3,13))*4+LEFT(RIGHT(AD3,12))*2+LEFT(RIGHT(AD3,11))*1+LEFT(RIGHT(AD3,10))*6+LEFT(RIGHT(AD3,9))*3+LEFT(RIGHT(AD3,8))*7+LEFT(RIGHT(AD3,7))*9+LEFT(RIGHT(AD3,6))*10+LEFT(RIGHT(AD3,5))*5+LEFT(RIGHT(AD3,4))*8+LEFT(RIGHT(AD3,3))*4+LEFT(RIGHT(AD3,2))*2),11)+1,1,0,"X",9,8,7,6,5,4,3,2)=LEFT(RIGHT(AD3,1)),"正确！","出错啦！"),IF(CHOOSE(MOD(SUM(LEFT(RIGHT(AD3,18))*7+LEFT(RIGHT(AD3,17))*9+LEFT(RIGHT(AD3,16))*10+LEFT(RIGHT(AD3,15))*5+LEFT(RIGHT(AD3,14))*8+LEFT(RIGHT(AD3,13))*4+LEFT(RIGHT(AD3,12))*2+LEFT(RIGHT(AD3,11))*1+LEFT(RIGHT(AD3,10))*6+LEFT(RIGHT(AD3,9))*3+LEFT(RIGHT(AD3,8))*7+LEFT(RIGHT(AD3,7))*9+LEFT(RIGHT(AD3,6))*10+LEFT(RIGHT(AD3,5))*5+LEFT(RIGHT(AD3,4))*8+LEFT(RIGHT(AD3,3))*4+LEFT(RIGHT(AD3,2))*2),11)+1,1,0,"X",9,8,7,6,5,4,3,2)=LEFT(RIGHT(AD3,1))*1,"正确！","出错啦！")),IF(LEN(AD3)=15,"老号，请注意！",IF(LEN(AD3)=0,"缺号码","位数不对！")))</f>
        <v>缺号码</v>
      </c>
      <c r="AF3" s="11"/>
      <c r="AG3" s="11"/>
      <c r="AH3" s="11" t="str">
        <f>IF(LEN(AG3)=18,IF(RIGHT(AG3,1)="X",IF(CHOOSE(MOD(SUM(LEFT(RIGHT(AG3,18))*7+LEFT(RIGHT(AG3,17))*9+LEFT(RIGHT(AG3,16))*10+LEFT(RIGHT(AG3,15))*5+LEFT(RIGHT(AG3,14))*8+LEFT(RIGHT(AG3,13))*4+LEFT(RIGHT(AG3,12))*2+LEFT(RIGHT(AG3,11))*1+LEFT(RIGHT(AG3,10))*6+LEFT(RIGHT(AG3,9))*3+LEFT(RIGHT(AG3,8))*7+LEFT(RIGHT(AG3,7))*9+LEFT(RIGHT(AG3,6))*10+LEFT(RIGHT(AG3,5))*5+LEFT(RIGHT(AG3,4))*8+LEFT(RIGHT(AG3,3))*4+LEFT(RIGHT(AG3,2))*2),11)+1,1,0,"X",9,8,7,6,5,4,3,2)=LEFT(RIGHT(AG3,1)),"正确！","出错啦！"),IF(CHOOSE(MOD(SUM(LEFT(RIGHT(AG3,18))*7+LEFT(RIGHT(AG3,17))*9+LEFT(RIGHT(AG3,16))*10+LEFT(RIGHT(AG3,15))*5+LEFT(RIGHT(AG3,14))*8+LEFT(RIGHT(AG3,13))*4+LEFT(RIGHT(AG3,12))*2+LEFT(RIGHT(AG3,11))*1+LEFT(RIGHT(AG3,10))*6+LEFT(RIGHT(AG3,9))*3+LEFT(RIGHT(AG3,8))*7+LEFT(RIGHT(AG3,7))*9+LEFT(RIGHT(AG3,6))*10+LEFT(RIGHT(AG3,5))*5+LEFT(RIGHT(AG3,4))*8+LEFT(RIGHT(AG3,3))*4+LEFT(RIGHT(AG3,2))*2),11)+1,1,0,"X",9,8,7,6,5,4,3,2)=LEFT(RIGHT(AG3,1))*1,"正确！","出错啦！")),IF(LEN(AG3)=15,"老号，请注意！",IF(LEN(AG3)=0,"缺号码","位数不对！")))</f>
        <v>缺号码</v>
      </c>
      <c r="AI3" s="15"/>
    </row>
    <row r="4" s="15" customFormat="1" ht="39" customHeight="1" spans="1:34">
      <c r="A4" s="23">
        <v>2</v>
      </c>
      <c r="B4" s="22" t="s">
        <v>31</v>
      </c>
      <c r="C4" s="22" t="s">
        <v>31</v>
      </c>
      <c r="D4" s="22" t="s">
        <v>31</v>
      </c>
      <c r="E4" s="22" t="s">
        <v>31</v>
      </c>
      <c r="F4" s="22" t="s">
        <v>31</v>
      </c>
      <c r="G4" s="23"/>
      <c r="H4" s="23"/>
      <c r="I4" s="23"/>
      <c r="J4" s="23" t="s">
        <v>32</v>
      </c>
      <c r="K4" s="33" t="s">
        <v>41</v>
      </c>
      <c r="L4" s="47" t="s">
        <v>42</v>
      </c>
      <c r="M4" s="34" t="str">
        <f>IF(LEN(L4)=18,IF(RIGHT(L4,1)="X",IF(CHOOSE(MOD(SUM(LEFT(RIGHT(L4,18))*7+LEFT(RIGHT(L4,17))*9+LEFT(RIGHT(L4,16))*10+LEFT(RIGHT(L4,15))*5+LEFT(RIGHT(L4,14))*8+LEFT(RIGHT(L4,13))*4+LEFT(RIGHT(L4,12))*2+LEFT(RIGHT(L4,11))*1+LEFT(RIGHT(L4,10))*6+LEFT(RIGHT(L4,9))*3+LEFT(RIGHT(L4,8))*7+LEFT(RIGHT(L4,7))*9+LEFT(RIGHT(L4,6))*10+LEFT(RIGHT(L4,5))*5+LEFT(RIGHT(L4,4))*8+LEFT(RIGHT(L4,3))*4+LEFT(RIGHT(L4,2))*2),11)+1,1,0,"X",9,8,7,6,5,4,3,2)=LEFT(RIGHT(L4,1)),"正确！","出错啦！"),IF(CHOOSE(MOD(SUM(LEFT(RIGHT(L4,18))*7+LEFT(RIGHT(L4,17))*9+LEFT(RIGHT(L4,16))*10+LEFT(RIGHT(L4,15))*5+LEFT(RIGHT(L4,14))*8+LEFT(RIGHT(L4,13))*4+LEFT(RIGHT(L4,12))*2+LEFT(RIGHT(L4,11))*1+LEFT(RIGHT(L4,10))*6+LEFT(RIGHT(L4,9))*3+LEFT(RIGHT(L4,8))*7+LEFT(RIGHT(L4,7))*9+LEFT(RIGHT(L4,6))*10+LEFT(RIGHT(L4,5))*5+LEFT(RIGHT(L4,4))*8+LEFT(RIGHT(L4,3))*4+LEFT(RIGHT(L4,2))*2),11)+1,1,0,"X",9,8,7,6,5,4,3,2)=LEFT(RIGHT(L4,1))*1,"正确！","出错啦！")),IF(LEN(L4)=15,"老号，请注意！",IF(LEN(L4)=0,"缺号码","位数不对！")))</f>
        <v>出错啦！</v>
      </c>
      <c r="N4" s="11"/>
      <c r="O4" s="11">
        <v>18501111111</v>
      </c>
      <c r="P4" s="11" t="s">
        <v>43</v>
      </c>
      <c r="Q4" s="37"/>
      <c r="R4" s="37"/>
      <c r="S4" s="11" t="s">
        <v>44</v>
      </c>
      <c r="T4" s="11"/>
      <c r="U4" s="40" t="s">
        <v>38</v>
      </c>
      <c r="V4" s="11" t="s">
        <v>39</v>
      </c>
      <c r="W4" s="33" t="s">
        <v>45</v>
      </c>
      <c r="X4" s="46" t="s">
        <v>34</v>
      </c>
      <c r="Y4" s="11" t="str">
        <f>IF(LEN(X4)=18,IF(RIGHT(X4,1)="X",IF(CHOOSE(MOD(SUM(LEFT(RIGHT(X4,18))*7+LEFT(RIGHT(X4,17))*9+LEFT(RIGHT(X4,16))*10+LEFT(RIGHT(X4,15))*5+LEFT(RIGHT(X4,14))*8+LEFT(RIGHT(X4,13))*4+LEFT(RIGHT(X4,12))*2+LEFT(RIGHT(X4,11))*1+LEFT(RIGHT(X4,10))*6+LEFT(RIGHT(X4,9))*3+LEFT(RIGHT(X4,8))*7+LEFT(RIGHT(X4,7))*9+LEFT(RIGHT(X4,6))*10+LEFT(RIGHT(X4,5))*5+LEFT(RIGHT(X4,4))*8+LEFT(RIGHT(X4,3))*4+LEFT(RIGHT(X4,2))*2),11)+1,1,0,"X",9,8,7,6,5,4,3,2)=LEFT(RIGHT(X4,1)),"正确！","出错啦！"),IF(CHOOSE(MOD(SUM(LEFT(RIGHT(X4,18))*7+LEFT(RIGHT(X4,17))*9+LEFT(RIGHT(X4,16))*10+LEFT(RIGHT(X4,15))*5+LEFT(RIGHT(X4,14))*8+LEFT(RIGHT(X4,13))*4+LEFT(RIGHT(X4,12))*2+LEFT(RIGHT(X4,11))*1+LEFT(RIGHT(X4,10))*6+LEFT(RIGHT(X4,9))*3+LEFT(RIGHT(X4,8))*7+LEFT(RIGHT(X4,7))*9+LEFT(RIGHT(X4,6))*10+LEFT(RIGHT(X4,5))*5+LEFT(RIGHT(X4,4))*8+LEFT(RIGHT(X4,3))*4+LEFT(RIGHT(X4,2))*2),11)+1,1,0,"X",9,8,7,6,5,4,3,2)=LEFT(RIGHT(X4,1))*1,"正确！","出错啦！")),IF(LEN(X4)=15,"老号，请注意！",IF(LEN(X4)=0,"缺号码","位数不对！")))</f>
        <v>正确！</v>
      </c>
      <c r="Z4" s="33"/>
      <c r="AA4" s="33"/>
      <c r="AB4" s="11" t="str">
        <f t="shared" ref="AB4:AB10" si="0">IF(LEN(AA4)=18,IF(RIGHT(AA4,1)="X",IF(CHOOSE(MOD(SUM(LEFT(RIGHT(AA4,18))*7+LEFT(RIGHT(AA4,17))*9+LEFT(RIGHT(AA4,16))*10+LEFT(RIGHT(AA4,15))*5+LEFT(RIGHT(AA4,14))*8+LEFT(RIGHT(AA4,13))*4+LEFT(RIGHT(AA4,12))*2+LEFT(RIGHT(AA4,11))*1+LEFT(RIGHT(AA4,10))*6+LEFT(RIGHT(AA4,9))*3+LEFT(RIGHT(AA4,8))*7+LEFT(RIGHT(AA4,7))*9+LEFT(RIGHT(AA4,6))*10+LEFT(RIGHT(AA4,5))*5+LEFT(RIGHT(AA4,4))*8+LEFT(RIGHT(AA4,3))*4+LEFT(RIGHT(AA4,2))*2),11)+1,1,0,"X",9,8,7,6,5,4,3,2)=LEFT(RIGHT(AA4,1)),"正确！","出错啦！"),IF(CHOOSE(MOD(SUM(LEFT(RIGHT(AA4,18))*7+LEFT(RIGHT(AA4,17))*9+LEFT(RIGHT(AA4,16))*10+LEFT(RIGHT(AA4,15))*5+LEFT(RIGHT(AA4,14))*8+LEFT(RIGHT(AA4,13))*4+LEFT(RIGHT(AA4,12))*2+LEFT(RIGHT(AA4,11))*1+LEFT(RIGHT(AA4,10))*6+LEFT(RIGHT(AA4,9))*3+LEFT(RIGHT(AA4,8))*7+LEFT(RIGHT(AA4,7))*9+LEFT(RIGHT(AA4,6))*10+LEFT(RIGHT(AA4,5))*5+LEFT(RIGHT(AA4,4))*8+LEFT(RIGHT(AA4,3))*4+LEFT(RIGHT(AA4,2))*2),11)+1,1,0,"X",9,8,7,6,5,4,3,2)=LEFT(RIGHT(AA4,1))*1,"正确！","出错啦！")),IF(LEN(AA4)=15,"老号，请注意！",IF(LEN(AA4)=0,"缺号码","位数不对！")))</f>
        <v>缺号码</v>
      </c>
      <c r="AC4" s="33"/>
      <c r="AD4" s="33"/>
      <c r="AE4" s="11" t="str">
        <f t="shared" ref="AE4:AE10" si="1">IF(LEN(AD4)=18,IF(RIGHT(AD4,1)="X",IF(CHOOSE(MOD(SUM(LEFT(RIGHT(AD4,18))*7+LEFT(RIGHT(AD4,17))*9+LEFT(RIGHT(AD4,16))*10+LEFT(RIGHT(AD4,15))*5+LEFT(RIGHT(AD4,14))*8+LEFT(RIGHT(AD4,13))*4+LEFT(RIGHT(AD4,12))*2+LEFT(RIGHT(AD4,11))*1+LEFT(RIGHT(AD4,10))*6+LEFT(RIGHT(AD4,9))*3+LEFT(RIGHT(AD4,8))*7+LEFT(RIGHT(AD4,7))*9+LEFT(RIGHT(AD4,6))*10+LEFT(RIGHT(AD4,5))*5+LEFT(RIGHT(AD4,4))*8+LEFT(RIGHT(AD4,3))*4+LEFT(RIGHT(AD4,2))*2),11)+1,1,0,"X",9,8,7,6,5,4,3,2)=LEFT(RIGHT(AD4,1)),"正确！","出错啦！"),IF(CHOOSE(MOD(SUM(LEFT(RIGHT(AD4,18))*7+LEFT(RIGHT(AD4,17))*9+LEFT(RIGHT(AD4,16))*10+LEFT(RIGHT(AD4,15))*5+LEFT(RIGHT(AD4,14))*8+LEFT(RIGHT(AD4,13))*4+LEFT(RIGHT(AD4,12))*2+LEFT(RIGHT(AD4,11))*1+LEFT(RIGHT(AD4,10))*6+LEFT(RIGHT(AD4,9))*3+LEFT(RIGHT(AD4,8))*7+LEFT(RIGHT(AD4,7))*9+LEFT(RIGHT(AD4,6))*10+LEFT(RIGHT(AD4,5))*5+LEFT(RIGHT(AD4,4))*8+LEFT(RIGHT(AD4,3))*4+LEFT(RIGHT(AD4,2))*2),11)+1,1,0,"X",9,8,7,6,5,4,3,2)=LEFT(RIGHT(AD4,1))*1,"正确！","出错啦！")),IF(LEN(AD4)=15,"老号，请注意！",IF(LEN(AD4)=0,"缺号码","位数不对！")))</f>
        <v>缺号码</v>
      </c>
      <c r="AF4" s="11"/>
      <c r="AG4" s="11"/>
      <c r="AH4" s="11" t="str">
        <f t="shared" ref="AH4:AH10" si="2">IF(LEN(AG4)=18,IF(RIGHT(AG4,1)="X",IF(CHOOSE(MOD(SUM(LEFT(RIGHT(AG4,18))*7+LEFT(RIGHT(AG4,17))*9+LEFT(RIGHT(AG4,16))*10+LEFT(RIGHT(AG4,15))*5+LEFT(RIGHT(AG4,14))*8+LEFT(RIGHT(AG4,13))*4+LEFT(RIGHT(AG4,12))*2+LEFT(RIGHT(AG4,11))*1+LEFT(RIGHT(AG4,10))*6+LEFT(RIGHT(AG4,9))*3+LEFT(RIGHT(AG4,8))*7+LEFT(RIGHT(AG4,7))*9+LEFT(RIGHT(AG4,6))*10+LEFT(RIGHT(AG4,5))*5+LEFT(RIGHT(AG4,4))*8+LEFT(RIGHT(AG4,3))*4+LEFT(RIGHT(AG4,2))*2),11)+1,1,0,"X",9,8,7,6,5,4,3,2)=LEFT(RIGHT(AG4,1)),"正确！","出错啦！"),IF(CHOOSE(MOD(SUM(LEFT(RIGHT(AG4,18))*7+LEFT(RIGHT(AG4,17))*9+LEFT(RIGHT(AG4,16))*10+LEFT(RIGHT(AG4,15))*5+LEFT(RIGHT(AG4,14))*8+LEFT(RIGHT(AG4,13))*4+LEFT(RIGHT(AG4,12))*2+LEFT(RIGHT(AG4,11))*1+LEFT(RIGHT(AG4,10))*6+LEFT(RIGHT(AG4,9))*3+LEFT(RIGHT(AG4,8))*7+LEFT(RIGHT(AG4,7))*9+LEFT(RIGHT(AG4,6))*10+LEFT(RIGHT(AG4,5))*5+LEFT(RIGHT(AG4,4))*8+LEFT(RIGHT(AG4,3))*4+LEFT(RIGHT(AG4,2))*2),11)+1,1,0,"X",9,8,7,6,5,4,3,2)=LEFT(RIGHT(AG4,1))*1,"正确！","出错啦！")),IF(LEN(AG4)=15,"老号，请注意！",IF(LEN(AG4)=0,"缺号码","位数不对！")))</f>
        <v>缺号码</v>
      </c>
    </row>
    <row r="5" customHeight="1" spans="1:34">
      <c r="A5" s="5"/>
      <c r="B5" s="5"/>
      <c r="C5" s="24"/>
      <c r="D5" s="24"/>
      <c r="E5" s="24"/>
      <c r="F5" s="24"/>
      <c r="G5" s="24"/>
      <c r="H5" s="24"/>
      <c r="I5" s="24"/>
      <c r="J5" s="24"/>
      <c r="K5" s="24"/>
      <c r="L5" s="24"/>
      <c r="M5" s="34" t="str">
        <f t="shared" ref="M5:M10" si="3">IF(LEN(L5)=18,IF(RIGHT(L5,1)="X",IF(CHOOSE(MOD(SUM(LEFT(RIGHT(L5,18))*7+LEFT(RIGHT(L5,17))*9+LEFT(RIGHT(L5,16))*10+LEFT(RIGHT(L5,15))*5+LEFT(RIGHT(L5,14))*8+LEFT(RIGHT(L5,13))*4+LEFT(RIGHT(L5,12))*2+LEFT(RIGHT(L5,11))*1+LEFT(RIGHT(L5,10))*6+LEFT(RIGHT(L5,9))*3+LEFT(RIGHT(L5,8))*7+LEFT(RIGHT(L5,7))*9+LEFT(RIGHT(L5,6))*10+LEFT(RIGHT(L5,5))*5+LEFT(RIGHT(L5,4))*8+LEFT(RIGHT(L5,3))*4+LEFT(RIGHT(L5,2))*2),11)+1,1,0,"X",9,8,7,6,5,4,3,2)=LEFT(RIGHT(L5,1)),"正确！","出错啦！"),IF(CHOOSE(MOD(SUM(LEFT(RIGHT(L5,18))*7+LEFT(RIGHT(L5,17))*9+LEFT(RIGHT(L5,16))*10+LEFT(RIGHT(L5,15))*5+LEFT(RIGHT(L5,14))*8+LEFT(RIGHT(L5,13))*4+LEFT(RIGHT(L5,12))*2+LEFT(RIGHT(L5,11))*1+LEFT(RIGHT(L5,10))*6+LEFT(RIGHT(L5,9))*3+LEFT(RIGHT(L5,8))*7+LEFT(RIGHT(L5,7))*9+LEFT(RIGHT(L5,6))*10+LEFT(RIGHT(L5,5))*5+LEFT(RIGHT(L5,4))*8+LEFT(RIGHT(L5,3))*4+LEFT(RIGHT(L5,2))*2),11)+1,1,0,"X",9,8,7,6,5,4,3,2)=LEFT(RIGHT(L5,1))*1,"正确！","出错啦！")),IF(LEN(L5)=15,"老号，请注意！",IF(LEN(L5)=0,"缺号码","位数不对！")))</f>
        <v>缺号码</v>
      </c>
      <c r="N5" s="24"/>
      <c r="O5" s="24"/>
      <c r="P5" s="24"/>
      <c r="Q5" s="24"/>
      <c r="R5" s="24"/>
      <c r="S5" s="24"/>
      <c r="T5" s="24"/>
      <c r="U5" s="41"/>
      <c r="V5" s="24"/>
      <c r="W5" s="24"/>
      <c r="X5" s="24"/>
      <c r="Y5" s="11" t="str">
        <f t="shared" ref="Y5:Y10" si="4">IF(LEN(X5)=18,IF(RIGHT(X5,1)="X",IF(CHOOSE(MOD(SUM(LEFT(RIGHT(X5,18))*7+LEFT(RIGHT(X5,17))*9+LEFT(RIGHT(X5,16))*10+LEFT(RIGHT(X5,15))*5+LEFT(RIGHT(X5,14))*8+LEFT(RIGHT(X5,13))*4+LEFT(RIGHT(X5,12))*2+LEFT(RIGHT(X5,11))*1+LEFT(RIGHT(X5,10))*6+LEFT(RIGHT(X5,9))*3+LEFT(RIGHT(X5,8))*7+LEFT(RIGHT(X5,7))*9+LEFT(RIGHT(X5,6))*10+LEFT(RIGHT(X5,5))*5+LEFT(RIGHT(X5,4))*8+LEFT(RIGHT(X5,3))*4+LEFT(RIGHT(X5,2))*2),11)+1,1,0,"X",9,8,7,6,5,4,3,2)=LEFT(RIGHT(X5,1)),"正确！","出错啦！"),IF(CHOOSE(MOD(SUM(LEFT(RIGHT(X5,18))*7+LEFT(RIGHT(X5,17))*9+LEFT(RIGHT(X5,16))*10+LEFT(RIGHT(X5,15))*5+LEFT(RIGHT(X5,14))*8+LEFT(RIGHT(X5,13))*4+LEFT(RIGHT(X5,12))*2+LEFT(RIGHT(X5,11))*1+LEFT(RIGHT(X5,10))*6+LEFT(RIGHT(X5,9))*3+LEFT(RIGHT(X5,8))*7+LEFT(RIGHT(X5,7))*9+LEFT(RIGHT(X5,6))*10+LEFT(RIGHT(X5,5))*5+LEFT(RIGHT(X5,4))*8+LEFT(RIGHT(X5,3))*4+LEFT(RIGHT(X5,2))*2),11)+1,1,0,"X",9,8,7,6,5,4,3,2)=LEFT(RIGHT(X5,1))*1,"正确！","出错啦！")),IF(LEN(X5)=15,"老号，请注意！",IF(LEN(X5)=0,"缺号码","位数不对！")))</f>
        <v>缺号码</v>
      </c>
      <c r="Z5" s="24"/>
      <c r="AA5" s="24"/>
      <c r="AB5" s="11" t="str">
        <f t="shared" si="0"/>
        <v>缺号码</v>
      </c>
      <c r="AC5" s="24"/>
      <c r="AD5" s="24"/>
      <c r="AE5" s="11" t="str">
        <f t="shared" si="1"/>
        <v>缺号码</v>
      </c>
      <c r="AF5" s="24"/>
      <c r="AG5" s="24"/>
      <c r="AH5" s="11" t="str">
        <f t="shared" si="2"/>
        <v>缺号码</v>
      </c>
    </row>
    <row r="6" customHeight="1" spans="1:34">
      <c r="A6" s="5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34" t="str">
        <f t="shared" si="3"/>
        <v>缺号码</v>
      </c>
      <c r="N6" s="24"/>
      <c r="O6" s="24"/>
      <c r="P6" s="24"/>
      <c r="Q6" s="24"/>
      <c r="R6" s="24"/>
      <c r="S6" s="24"/>
      <c r="T6" s="24"/>
      <c r="U6" s="41"/>
      <c r="V6" s="24"/>
      <c r="W6" s="24"/>
      <c r="X6" s="24"/>
      <c r="Y6" s="11" t="str">
        <f t="shared" si="4"/>
        <v>缺号码</v>
      </c>
      <c r="Z6" s="24"/>
      <c r="AA6" s="24"/>
      <c r="AB6" s="11" t="str">
        <f t="shared" si="0"/>
        <v>缺号码</v>
      </c>
      <c r="AC6" s="24"/>
      <c r="AD6" s="24"/>
      <c r="AE6" s="11" t="str">
        <f t="shared" si="1"/>
        <v>缺号码</v>
      </c>
      <c r="AF6" s="24"/>
      <c r="AG6" s="24"/>
      <c r="AH6" s="11" t="str">
        <f t="shared" si="2"/>
        <v>缺号码</v>
      </c>
    </row>
    <row r="7" customHeight="1" spans="1:34">
      <c r="A7" s="5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34" t="str">
        <f t="shared" si="3"/>
        <v>缺号码</v>
      </c>
      <c r="N7" s="24"/>
      <c r="O7" s="24"/>
      <c r="P7" s="24"/>
      <c r="Q7" s="24"/>
      <c r="R7" s="24"/>
      <c r="S7" s="24"/>
      <c r="T7" s="24"/>
      <c r="U7" s="41"/>
      <c r="V7" s="24"/>
      <c r="W7" s="24"/>
      <c r="X7" s="24"/>
      <c r="Y7" s="11" t="str">
        <f t="shared" si="4"/>
        <v>缺号码</v>
      </c>
      <c r="Z7" s="24"/>
      <c r="AA7" s="24"/>
      <c r="AB7" s="11" t="str">
        <f t="shared" si="0"/>
        <v>缺号码</v>
      </c>
      <c r="AC7" s="24"/>
      <c r="AD7" s="24"/>
      <c r="AE7" s="11" t="str">
        <f t="shared" si="1"/>
        <v>缺号码</v>
      </c>
      <c r="AF7" s="24"/>
      <c r="AG7" s="24"/>
      <c r="AH7" s="11" t="str">
        <f t="shared" si="2"/>
        <v>缺号码</v>
      </c>
    </row>
    <row r="8" customHeight="1" spans="1:34">
      <c r="A8" s="5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34" t="str">
        <f t="shared" si="3"/>
        <v>缺号码</v>
      </c>
      <c r="N8" s="24"/>
      <c r="O8" s="24"/>
      <c r="P8" s="24"/>
      <c r="Q8" s="24"/>
      <c r="R8" s="24"/>
      <c r="S8" s="24"/>
      <c r="T8" s="24"/>
      <c r="U8" s="41"/>
      <c r="V8" s="24"/>
      <c r="W8" s="24"/>
      <c r="X8" s="24"/>
      <c r="Y8" s="11" t="str">
        <f t="shared" si="4"/>
        <v>缺号码</v>
      </c>
      <c r="Z8" s="24"/>
      <c r="AA8" s="24"/>
      <c r="AB8" s="11" t="str">
        <f t="shared" si="0"/>
        <v>缺号码</v>
      </c>
      <c r="AC8" s="24"/>
      <c r="AD8" s="24"/>
      <c r="AE8" s="11" t="str">
        <f t="shared" si="1"/>
        <v>缺号码</v>
      </c>
      <c r="AF8" s="24"/>
      <c r="AG8" s="24"/>
      <c r="AH8" s="11" t="str">
        <f t="shared" si="2"/>
        <v>缺号码</v>
      </c>
    </row>
    <row r="9" customHeight="1" spans="1:34">
      <c r="A9" s="5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34" t="str">
        <f t="shared" si="3"/>
        <v>缺号码</v>
      </c>
      <c r="N9" s="24"/>
      <c r="O9" s="24"/>
      <c r="P9" s="24"/>
      <c r="Q9" s="24"/>
      <c r="R9" s="24"/>
      <c r="S9" s="24"/>
      <c r="T9" s="24"/>
      <c r="U9" s="41"/>
      <c r="V9" s="24"/>
      <c r="W9" s="24"/>
      <c r="X9" s="24"/>
      <c r="Y9" s="11" t="str">
        <f t="shared" si="4"/>
        <v>缺号码</v>
      </c>
      <c r="Z9" s="24"/>
      <c r="AA9" s="24"/>
      <c r="AB9" s="11" t="str">
        <f t="shared" si="0"/>
        <v>缺号码</v>
      </c>
      <c r="AC9" s="24"/>
      <c r="AD9" s="24"/>
      <c r="AE9" s="11" t="str">
        <f t="shared" si="1"/>
        <v>缺号码</v>
      </c>
      <c r="AF9" s="24"/>
      <c r="AG9" s="24"/>
      <c r="AH9" s="11" t="str">
        <f t="shared" si="2"/>
        <v>缺号码</v>
      </c>
    </row>
    <row r="10" customHeight="1" spans="1:34">
      <c r="A10" s="5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34" t="str">
        <f t="shared" si="3"/>
        <v>缺号码</v>
      </c>
      <c r="N10" s="24"/>
      <c r="O10" s="24"/>
      <c r="P10" s="24"/>
      <c r="Q10" s="24"/>
      <c r="R10" s="24"/>
      <c r="S10" s="24"/>
      <c r="T10" s="24"/>
      <c r="U10" s="41"/>
      <c r="V10" s="24"/>
      <c r="W10" s="24"/>
      <c r="X10" s="24"/>
      <c r="Y10" s="11" t="str">
        <f t="shared" si="4"/>
        <v>缺号码</v>
      </c>
      <c r="Z10" s="24"/>
      <c r="AA10" s="24"/>
      <c r="AB10" s="11" t="str">
        <f t="shared" si="0"/>
        <v>缺号码</v>
      </c>
      <c r="AC10" s="24"/>
      <c r="AD10" s="24"/>
      <c r="AE10" s="11" t="str">
        <f t="shared" si="1"/>
        <v>缺号码</v>
      </c>
      <c r="AF10" s="24"/>
      <c r="AG10" s="24"/>
      <c r="AH10" s="11" t="str">
        <f t="shared" si="2"/>
        <v>缺号码</v>
      </c>
    </row>
    <row r="11" s="16" customFormat="1" customHeight="1" spans="1:34">
      <c r="A11" s="25" t="s">
        <v>46</v>
      </c>
      <c r="B11" s="25"/>
      <c r="C11" s="25"/>
      <c r="D11" s="25"/>
      <c r="E11" s="25"/>
      <c r="F11" s="25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42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</row>
    <row r="12" s="16" customFormat="1" customHeight="1" spans="1:34">
      <c r="A12" s="25" t="s">
        <v>47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42"/>
      <c r="V12" s="26"/>
      <c r="W12" s="26"/>
      <c r="X12" s="26"/>
      <c r="Y12" s="26"/>
      <c r="Z12" s="26"/>
      <c r="AA12" s="26"/>
      <c r="AB12" s="26"/>
      <c r="AD12" s="26"/>
      <c r="AE12" s="26"/>
      <c r="AF12" s="26"/>
      <c r="AG12" s="26"/>
      <c r="AH12" s="26"/>
    </row>
    <row r="13" customHeight="1" spans="1:12">
      <c r="A13" s="27" t="s">
        <v>48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35"/>
    </row>
    <row r="14" ht="50" customHeight="1" spans="1:24">
      <c r="A14" s="29" t="s">
        <v>49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</row>
    <row r="15" customHeight="1" spans="20:34">
      <c r="T15" s="17"/>
      <c r="U15" s="1"/>
      <c r="AH15" s="45"/>
    </row>
  </sheetData>
  <mergeCells count="2">
    <mergeCell ref="A1:AH1"/>
    <mergeCell ref="A14:X14"/>
  </mergeCells>
  <dataValidations count="5">
    <dataValidation type="list" allowBlank="1" showInputMessage="1" showErrorMessage="1" sqref="T14 Q15:S15 T1:T11 T12:T13 T16:T1048576">
      <formula1>"东城区,西城区,朝阳区,丰台区,石景山区,海淀区,门头沟区,房山区,通州区,顺义区,昌平区,大兴区,怀柔区,平谷区,密云区,延庆区"</formula1>
    </dataValidation>
    <dataValidation type="list" allowBlank="1" showInputMessage="1" showErrorMessage="1" sqref="P14 N15:O15 P1:P11 P12:P13 P16:P1048576">
      <formula1>"男,女"</formula1>
    </dataValidation>
    <dataValidation allowBlank="1" showInputMessage="1" showErrorMessage="1" sqref="S2 Q2:R4"/>
    <dataValidation type="list" allowBlank="1" showInputMessage="1" showErrorMessage="1" sqref="V14 U15 V1:V11 V12:V13 V16:V1048576">
      <formula1>"未婚,已婚,离异,丧偶"</formula1>
    </dataValidation>
    <dataValidation type="list" allowBlank="1" showInputMessage="1" showErrorMessage="1" sqref="Q1:S1 Q14:R14 S14 P15 S3:S11 S12:S13 Q5:R11 Q12:R13 Q16:S1048576">
      <formula1>"京籍,非京籍"</formula1>
    </dataValidation>
  </dataValidations>
  <printOptions horizontalCentered="1"/>
  <pageMargins left="0" right="0" top="0.2125" bottom="0.2125" header="0.196527777777778" footer="0.196527777777778"/>
  <pageSetup paperSize="8" scale="44" fitToHeight="0" orientation="landscape" horizontalDpi="600"/>
  <headerFooter/>
  <ignoredErrors>
    <ignoredError sqref="P2" listDataValidation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workbookViewId="0">
      <selection activeCell="H28" sqref="H28"/>
    </sheetView>
  </sheetViews>
  <sheetFormatPr defaultColWidth="9" defaultRowHeight="14.25" outlineLevelCol="2"/>
  <cols>
    <col min="1" max="1" width="17" customWidth="1"/>
    <col min="2" max="2" width="33.125" customWidth="1"/>
    <col min="3" max="3" width="31.25" customWidth="1"/>
  </cols>
  <sheetData>
    <row r="1" ht="51" customHeight="1" spans="1:3">
      <c r="A1" s="9" t="s">
        <v>50</v>
      </c>
      <c r="B1" s="9" t="s">
        <v>51</v>
      </c>
      <c r="C1" s="9" t="s">
        <v>13</v>
      </c>
    </row>
    <row r="2" spans="1:3">
      <c r="A2" s="10" t="s">
        <v>33</v>
      </c>
      <c r="B2" s="48" t="s">
        <v>34</v>
      </c>
      <c r="C2" s="11" t="str">
        <f>IF(LEN(B2)=18,IF(RIGHT(B2,1)="X",IF(CHOOSE(MOD(SUM(LEFT(RIGHT(B2,18))*7+LEFT(RIGHT(B2,17))*9+LEFT(RIGHT(B2,16))*10+LEFT(RIGHT(B2,15))*5+LEFT(RIGHT(B2,14))*8+LEFT(RIGHT(B2,13))*4+LEFT(RIGHT(B2,12))*2+LEFT(RIGHT(B2,11))*1+LEFT(RIGHT(B2,10))*6+LEFT(RIGHT(B2,9))*3+LEFT(RIGHT(B2,8))*7+LEFT(RIGHT(B2,7))*9+LEFT(RIGHT(B2,6))*10+LEFT(RIGHT(B2,5))*5+LEFT(RIGHT(B2,4))*8+LEFT(RIGHT(B2,3))*4+LEFT(RIGHT(B2,2))*2),11)+1,1,0,"X",9,8,7,6,5,4,3,2)=LEFT(RIGHT(B2,1)),"正确！","出错啦！"),IF(CHOOSE(MOD(SUM(LEFT(RIGHT(B2,18))*7+LEFT(RIGHT(B2,17))*9+LEFT(RIGHT(B2,16))*10+LEFT(RIGHT(B2,15))*5+LEFT(RIGHT(B2,14))*8+LEFT(RIGHT(B2,13))*4+LEFT(RIGHT(B2,12))*2+LEFT(RIGHT(B2,11))*1+LEFT(RIGHT(B2,10))*6+LEFT(RIGHT(B2,9))*3+LEFT(RIGHT(B2,8))*7+LEFT(RIGHT(B2,7))*9+LEFT(RIGHT(B2,6))*10+LEFT(RIGHT(B2,5))*5+LEFT(RIGHT(B2,4))*8+LEFT(RIGHT(B2,3))*4+LEFT(RIGHT(B2,2))*2),11)+1,1,0,"X",9,8,7,6,5,4,3,2)=LEFT(RIGHT(B2,1))*1,"正确！","出错啦！")),IF(LEN(B2)=15,"老号，请注意！",IF(LEN(B2)=0,"缺号码","位数不对！")))</f>
        <v>正确！</v>
      </c>
    </row>
    <row r="3" spans="1:3">
      <c r="A3" s="10" t="s">
        <v>41</v>
      </c>
      <c r="B3" s="48" t="s">
        <v>42</v>
      </c>
      <c r="C3" s="11" t="str">
        <f t="shared" ref="C3:C34" si="0">IF(LEN(B3)=18,IF(RIGHT(B3,1)="X",IF(CHOOSE(MOD(SUM(LEFT(RIGHT(B3,18))*7+LEFT(RIGHT(B3,17))*9+LEFT(RIGHT(B3,16))*10+LEFT(RIGHT(B3,15))*5+LEFT(RIGHT(B3,14))*8+LEFT(RIGHT(B3,13))*4+LEFT(RIGHT(B3,12))*2+LEFT(RIGHT(B3,11))*1+LEFT(RIGHT(B3,10))*6+LEFT(RIGHT(B3,9))*3+LEFT(RIGHT(B3,8))*7+LEFT(RIGHT(B3,7))*9+LEFT(RIGHT(B3,6))*10+LEFT(RIGHT(B3,5))*5+LEFT(RIGHT(B3,4))*8+LEFT(RIGHT(B3,3))*4+LEFT(RIGHT(B3,2))*2),11)+1,1,0,"X",9,8,7,6,5,4,3,2)=LEFT(RIGHT(B3,1)),"正确！","出错啦！"),IF(CHOOSE(MOD(SUM(LEFT(RIGHT(B3,18))*7+LEFT(RIGHT(B3,17))*9+LEFT(RIGHT(B3,16))*10+LEFT(RIGHT(B3,15))*5+LEFT(RIGHT(B3,14))*8+LEFT(RIGHT(B3,13))*4+LEFT(RIGHT(B3,12))*2+LEFT(RIGHT(B3,11))*1+LEFT(RIGHT(B3,10))*6+LEFT(RIGHT(B3,9))*3+LEFT(RIGHT(B3,8))*7+LEFT(RIGHT(B3,7))*9+LEFT(RIGHT(B3,6))*10+LEFT(RIGHT(B3,5))*5+LEFT(RIGHT(B3,4))*8+LEFT(RIGHT(B3,3))*4+LEFT(RIGHT(B3,2))*2),11)+1,1,0,"X",9,8,7,6,5,4,3,2)=LEFT(RIGHT(B3,1))*1,"正确！","出错啦！")),IF(LEN(B3)=15,"老号，请注意！",IF(LEN(B3)=0,"缺号码","位数不对！")))</f>
        <v>出错啦！</v>
      </c>
    </row>
    <row r="4" spans="1:3">
      <c r="A4" s="10" t="s">
        <v>33</v>
      </c>
      <c r="B4" s="48" t="s">
        <v>34</v>
      </c>
      <c r="C4" s="11" t="str">
        <f t="shared" si="0"/>
        <v>正确！</v>
      </c>
    </row>
    <row r="5" spans="1:3">
      <c r="A5" s="10" t="s">
        <v>41</v>
      </c>
      <c r="B5" s="48" t="s">
        <v>42</v>
      </c>
      <c r="C5" s="11" t="str">
        <f t="shared" si="0"/>
        <v>出错啦！</v>
      </c>
    </row>
    <row r="6" spans="1:3">
      <c r="A6" s="10" t="s">
        <v>33</v>
      </c>
      <c r="B6" s="48" t="s">
        <v>34</v>
      </c>
      <c r="C6" s="11" t="str">
        <f t="shared" si="0"/>
        <v>正确！</v>
      </c>
    </row>
    <row r="7" spans="1:3">
      <c r="A7" s="10" t="s">
        <v>41</v>
      </c>
      <c r="B7" s="48" t="s">
        <v>42</v>
      </c>
      <c r="C7" s="11" t="str">
        <f t="shared" si="0"/>
        <v>出错啦！</v>
      </c>
    </row>
    <row r="8" spans="1:3">
      <c r="A8" s="10" t="s">
        <v>33</v>
      </c>
      <c r="B8" s="48" t="s">
        <v>34</v>
      </c>
      <c r="C8" s="11" t="str">
        <f t="shared" si="0"/>
        <v>正确！</v>
      </c>
    </row>
    <row r="9" spans="1:3">
      <c r="A9" s="10" t="s">
        <v>41</v>
      </c>
      <c r="B9" s="48" t="s">
        <v>42</v>
      </c>
      <c r="C9" s="11" t="str">
        <f t="shared" si="0"/>
        <v>出错啦！</v>
      </c>
    </row>
    <row r="10" spans="1:3">
      <c r="A10" s="10" t="s">
        <v>33</v>
      </c>
      <c r="B10" s="48" t="s">
        <v>34</v>
      </c>
      <c r="C10" s="11" t="str">
        <f t="shared" si="0"/>
        <v>正确！</v>
      </c>
    </row>
    <row r="11" spans="1:3">
      <c r="A11" s="10" t="s">
        <v>41</v>
      </c>
      <c r="B11" s="48" t="s">
        <v>42</v>
      </c>
      <c r="C11" s="11" t="str">
        <f t="shared" si="0"/>
        <v>出错啦！</v>
      </c>
    </row>
    <row r="12" spans="1:3">
      <c r="A12" s="10" t="s">
        <v>33</v>
      </c>
      <c r="B12" s="48" t="s">
        <v>34</v>
      </c>
      <c r="C12" s="11" t="str">
        <f t="shared" si="0"/>
        <v>正确！</v>
      </c>
    </row>
    <row r="13" spans="1:3">
      <c r="A13" s="10" t="s">
        <v>41</v>
      </c>
      <c r="B13" s="48" t="s">
        <v>42</v>
      </c>
      <c r="C13" s="11" t="str">
        <f t="shared" si="0"/>
        <v>出错啦！</v>
      </c>
    </row>
    <row r="14" spans="1:3">
      <c r="A14" s="10" t="s">
        <v>33</v>
      </c>
      <c r="B14" s="48" t="s">
        <v>34</v>
      </c>
      <c r="C14" s="11" t="str">
        <f t="shared" si="0"/>
        <v>正确！</v>
      </c>
    </row>
    <row r="15" spans="1:3">
      <c r="A15" s="10" t="s">
        <v>41</v>
      </c>
      <c r="B15" s="48" t="s">
        <v>42</v>
      </c>
      <c r="C15" s="11" t="str">
        <f t="shared" si="0"/>
        <v>出错啦！</v>
      </c>
    </row>
    <row r="16" spans="1:3">
      <c r="A16" s="10" t="s">
        <v>33</v>
      </c>
      <c r="B16" s="48" t="s">
        <v>34</v>
      </c>
      <c r="C16" s="11" t="str">
        <f t="shared" si="0"/>
        <v>正确！</v>
      </c>
    </row>
    <row r="17" spans="1:3">
      <c r="A17" s="10" t="s">
        <v>41</v>
      </c>
      <c r="B17" s="48" t="s">
        <v>42</v>
      </c>
      <c r="C17" s="11" t="str">
        <f t="shared" si="0"/>
        <v>出错啦！</v>
      </c>
    </row>
    <row r="18" spans="1:3">
      <c r="A18" s="10" t="s">
        <v>33</v>
      </c>
      <c r="B18" s="48" t="s">
        <v>34</v>
      </c>
      <c r="C18" s="11" t="str">
        <f t="shared" si="0"/>
        <v>正确！</v>
      </c>
    </row>
    <row r="19" spans="1:3">
      <c r="A19" s="10" t="s">
        <v>41</v>
      </c>
      <c r="B19" s="48" t="s">
        <v>42</v>
      </c>
      <c r="C19" s="11" t="str">
        <f t="shared" si="0"/>
        <v>出错啦！</v>
      </c>
    </row>
    <row r="20" spans="1:3">
      <c r="A20" s="10" t="s">
        <v>33</v>
      </c>
      <c r="B20" s="48" t="s">
        <v>34</v>
      </c>
      <c r="C20" s="11" t="str">
        <f t="shared" si="0"/>
        <v>正确！</v>
      </c>
    </row>
    <row r="21" spans="1:3">
      <c r="A21" s="10" t="s">
        <v>41</v>
      </c>
      <c r="B21" s="48" t="s">
        <v>42</v>
      </c>
      <c r="C21" s="11" t="str">
        <f t="shared" si="0"/>
        <v>出错啦！</v>
      </c>
    </row>
    <row r="22" spans="1:3">
      <c r="A22" s="10" t="s">
        <v>33</v>
      </c>
      <c r="B22" s="48" t="s">
        <v>34</v>
      </c>
      <c r="C22" s="11" t="str">
        <f t="shared" si="0"/>
        <v>正确！</v>
      </c>
    </row>
    <row r="23" spans="1:3">
      <c r="A23" s="10" t="s">
        <v>41</v>
      </c>
      <c r="B23" s="48" t="s">
        <v>42</v>
      </c>
      <c r="C23" s="11" t="str">
        <f t="shared" si="0"/>
        <v>出错啦！</v>
      </c>
    </row>
    <row r="24" spans="1:3">
      <c r="A24" s="10" t="s">
        <v>33</v>
      </c>
      <c r="B24" s="48" t="s">
        <v>34</v>
      </c>
      <c r="C24" s="11" t="str">
        <f t="shared" si="0"/>
        <v>正确！</v>
      </c>
    </row>
    <row r="25" spans="1:3">
      <c r="A25" s="10" t="s">
        <v>41</v>
      </c>
      <c r="B25" s="48" t="s">
        <v>42</v>
      </c>
      <c r="C25" s="11" t="str">
        <f t="shared" si="0"/>
        <v>出错啦！</v>
      </c>
    </row>
    <row r="26" spans="1:3">
      <c r="A26" s="10" t="s">
        <v>33</v>
      </c>
      <c r="B26" s="48" t="s">
        <v>34</v>
      </c>
      <c r="C26" s="11" t="str">
        <f t="shared" si="0"/>
        <v>正确！</v>
      </c>
    </row>
    <row r="27" spans="1:3">
      <c r="A27" s="10" t="s">
        <v>41</v>
      </c>
      <c r="B27" s="48" t="s">
        <v>42</v>
      </c>
      <c r="C27" s="11" t="str">
        <f t="shared" si="0"/>
        <v>出错啦！</v>
      </c>
    </row>
    <row r="28" spans="1:3">
      <c r="A28" s="10" t="s">
        <v>33</v>
      </c>
      <c r="B28" s="48" t="s">
        <v>34</v>
      </c>
      <c r="C28" s="11" t="str">
        <f t="shared" si="0"/>
        <v>正确！</v>
      </c>
    </row>
    <row r="29" spans="1:3">
      <c r="A29" s="10" t="s">
        <v>41</v>
      </c>
      <c r="B29" s="48" t="s">
        <v>42</v>
      </c>
      <c r="C29" s="11" t="str">
        <f t="shared" si="0"/>
        <v>出错啦！</v>
      </c>
    </row>
    <row r="30" spans="1:3">
      <c r="A30" s="10" t="s">
        <v>33</v>
      </c>
      <c r="B30" s="48" t="s">
        <v>34</v>
      </c>
      <c r="C30" s="11" t="str">
        <f t="shared" si="0"/>
        <v>正确！</v>
      </c>
    </row>
    <row r="31" spans="1:3">
      <c r="A31" s="10" t="s">
        <v>41</v>
      </c>
      <c r="B31" s="48" t="s">
        <v>42</v>
      </c>
      <c r="C31" s="11" t="str">
        <f t="shared" si="0"/>
        <v>出错啦！</v>
      </c>
    </row>
    <row r="32" spans="1:3">
      <c r="A32" s="10" t="s">
        <v>33</v>
      </c>
      <c r="B32" s="48" t="s">
        <v>34</v>
      </c>
      <c r="C32" s="11" t="str">
        <f t="shared" si="0"/>
        <v>正确！</v>
      </c>
    </row>
    <row r="33" spans="1:3">
      <c r="A33" s="10" t="s">
        <v>41</v>
      </c>
      <c r="B33" s="48" t="s">
        <v>42</v>
      </c>
      <c r="C33" s="11" t="str">
        <f t="shared" si="0"/>
        <v>出错啦！</v>
      </c>
    </row>
    <row r="34" spans="1:3">
      <c r="A34" s="10" t="s">
        <v>33</v>
      </c>
      <c r="B34" s="48" t="s">
        <v>34</v>
      </c>
      <c r="C34" s="11" t="str">
        <f t="shared" si="0"/>
        <v>正确！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N7"/>
  <sheetViews>
    <sheetView workbookViewId="0">
      <selection activeCell="M7" sqref="M7"/>
    </sheetView>
  </sheetViews>
  <sheetFormatPr defaultColWidth="9" defaultRowHeight="12.75" outlineLevelRow="6"/>
  <cols>
    <col min="1" max="3" width="9" style="1"/>
    <col min="4" max="4" width="16.5" style="1" customWidth="1"/>
    <col min="5" max="5" width="21.625" style="1" customWidth="1"/>
    <col min="6" max="6" width="14" style="1" customWidth="1"/>
    <col min="7" max="7" width="19.5" style="1" customWidth="1"/>
    <col min="8" max="8" width="17" style="1" customWidth="1"/>
    <col min="9" max="9" width="12.375" style="1" customWidth="1"/>
    <col min="10" max="10" width="13.125" style="1" customWidth="1"/>
    <col min="11" max="12" width="12.375" style="1" customWidth="1"/>
    <col min="13" max="16384" width="9" style="1"/>
  </cols>
  <sheetData>
    <row r="1" ht="33" customHeight="1" spans="1:14">
      <c r="A1" s="2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6" customHeight="1" spans="1:14">
      <c r="A2" s="3" t="s">
        <v>50</v>
      </c>
      <c r="B2" s="3" t="s">
        <v>16</v>
      </c>
      <c r="C2" s="3" t="s">
        <v>53</v>
      </c>
      <c r="D2" s="3" t="s">
        <v>54</v>
      </c>
      <c r="E2" s="3" t="s">
        <v>51</v>
      </c>
      <c r="F2" s="3" t="s">
        <v>55</v>
      </c>
      <c r="G2" s="3" t="s">
        <v>56</v>
      </c>
      <c r="H2" s="3" t="s">
        <v>57</v>
      </c>
      <c r="I2" s="3" t="s">
        <v>58</v>
      </c>
      <c r="J2" s="3" t="s">
        <v>59</v>
      </c>
      <c r="K2" s="7" t="s">
        <v>60</v>
      </c>
      <c r="L2" s="7" t="s">
        <v>61</v>
      </c>
      <c r="M2" s="3" t="s">
        <v>62</v>
      </c>
      <c r="N2" s="3" t="s">
        <v>63</v>
      </c>
    </row>
    <row r="3" spans="1:14">
      <c r="A3" s="4" t="s">
        <v>64</v>
      </c>
      <c r="B3" s="4" t="s">
        <v>43</v>
      </c>
      <c r="C3" s="4" t="s">
        <v>65</v>
      </c>
      <c r="D3" s="4">
        <v>12345678456</v>
      </c>
      <c r="E3" s="4"/>
      <c r="F3" s="6" t="s">
        <v>66</v>
      </c>
      <c r="G3" s="4" t="s">
        <v>67</v>
      </c>
      <c r="H3" s="6"/>
      <c r="I3" s="4" t="s">
        <v>68</v>
      </c>
      <c r="J3" s="6" t="s">
        <v>69</v>
      </c>
      <c r="K3" s="8" t="s">
        <v>70</v>
      </c>
      <c r="L3" s="8" t="s">
        <v>71</v>
      </c>
      <c r="M3" s="6">
        <v>70</v>
      </c>
      <c r="N3" s="6" t="s">
        <v>72</v>
      </c>
    </row>
    <row r="4" spans="1:14">
      <c r="A4" s="4" t="s">
        <v>64</v>
      </c>
      <c r="B4" s="4" t="s">
        <v>35</v>
      </c>
      <c r="C4" s="4" t="s">
        <v>65</v>
      </c>
      <c r="D4" s="4">
        <v>12345678456</v>
      </c>
      <c r="E4" s="4"/>
      <c r="F4" s="6" t="s">
        <v>66</v>
      </c>
      <c r="G4" s="4" t="s">
        <v>67</v>
      </c>
      <c r="H4" s="6"/>
      <c r="I4" s="4" t="s">
        <v>73</v>
      </c>
      <c r="J4" s="6" t="s">
        <v>74</v>
      </c>
      <c r="K4" s="8" t="s">
        <v>70</v>
      </c>
      <c r="L4" s="8" t="s">
        <v>71</v>
      </c>
      <c r="M4" s="6">
        <v>70</v>
      </c>
      <c r="N4" s="6" t="s">
        <v>75</v>
      </c>
    </row>
    <row r="5" spans="1:14">
      <c r="A5" s="4" t="s">
        <v>64</v>
      </c>
      <c r="B5" s="4" t="s">
        <v>43</v>
      </c>
      <c r="C5" s="4" t="s">
        <v>65</v>
      </c>
      <c r="D5" s="4">
        <v>12345678456</v>
      </c>
      <c r="E5" s="4"/>
      <c r="F5" s="6" t="s">
        <v>66</v>
      </c>
      <c r="G5" s="4" t="s">
        <v>67</v>
      </c>
      <c r="H5" s="6"/>
      <c r="I5" s="4" t="s">
        <v>73</v>
      </c>
      <c r="J5" s="4" t="s">
        <v>76</v>
      </c>
      <c r="K5" s="8" t="s">
        <v>70</v>
      </c>
      <c r="L5" s="8" t="s">
        <v>71</v>
      </c>
      <c r="M5" s="6">
        <v>70</v>
      </c>
      <c r="N5" s="6" t="s">
        <v>75</v>
      </c>
    </row>
    <row r="6" spans="1:14">
      <c r="A6" s="4" t="s">
        <v>64</v>
      </c>
      <c r="B6" s="4" t="s">
        <v>35</v>
      </c>
      <c r="C6" s="4" t="s">
        <v>65</v>
      </c>
      <c r="D6" s="4">
        <v>12345678456</v>
      </c>
      <c r="E6" s="4"/>
      <c r="F6" s="6" t="s">
        <v>66</v>
      </c>
      <c r="G6" s="4" t="s">
        <v>67</v>
      </c>
      <c r="H6" s="6"/>
      <c r="I6" s="4" t="s">
        <v>73</v>
      </c>
      <c r="J6" s="4" t="s">
        <v>77</v>
      </c>
      <c r="K6" s="8" t="s">
        <v>70</v>
      </c>
      <c r="L6" s="8" t="s">
        <v>71</v>
      </c>
      <c r="M6" s="6">
        <v>70</v>
      </c>
      <c r="N6" s="6" t="s">
        <v>75</v>
      </c>
    </row>
    <row r="7" spans="1:14">
      <c r="A7" s="4" t="s">
        <v>64</v>
      </c>
      <c r="B7" s="5" t="s">
        <v>43</v>
      </c>
      <c r="C7" s="5" t="s">
        <v>65</v>
      </c>
      <c r="D7" s="5" t="s">
        <v>75</v>
      </c>
      <c r="E7" s="5"/>
      <c r="F7" s="6" t="s">
        <v>66</v>
      </c>
      <c r="G7" s="4" t="s">
        <v>67</v>
      </c>
      <c r="H7" s="6"/>
      <c r="I7" s="5" t="s">
        <v>73</v>
      </c>
      <c r="J7" s="5" t="s">
        <v>78</v>
      </c>
      <c r="K7" s="8" t="s">
        <v>70</v>
      </c>
      <c r="L7" s="8" t="s">
        <v>71</v>
      </c>
      <c r="M7" s="6">
        <v>70</v>
      </c>
      <c r="N7" s="5" t="s">
        <v>75</v>
      </c>
    </row>
  </sheetData>
  <mergeCells count="1">
    <mergeCell ref="A1:N1"/>
  </mergeCells>
  <printOptions horizontalCentered="1"/>
  <pageMargins left="0.196527777777778" right="0.196527777777778" top="0" bottom="0" header="0.196527777777778" footer="0.196527777777778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人员信息表</vt:lpstr>
      <vt:lpstr>TXT</vt:lpstr>
      <vt:lpstr>人脸识别收集表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liuyanzi</dc:creator>
  <cp:lastModifiedBy>user</cp:lastModifiedBy>
  <dcterms:created xsi:type="dcterms:W3CDTF">2019-08-01T17:55:00Z</dcterms:created>
  <dcterms:modified xsi:type="dcterms:W3CDTF">2026-01-22T10:59:27Z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6B8136EEF9A2BAA2E5E538693FBEABA1</vt:lpwstr>
  </property>
</Properties>
</file>